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robson.svaamondesup\Downloads\"/>
    </mc:Choice>
  </mc:AlternateContent>
  <bookViews>
    <workbookView xWindow="0" yWindow="0" windowWidth="24000" windowHeight="9600" activeTab="2"/>
  </bookViews>
  <sheets>
    <sheet name="Filial São Paulo" sheetId="1" r:id="rId1"/>
    <sheet name="Filial Rio de Janeiro" sheetId="2" r:id="rId2"/>
    <sheet name="Despesas Semestrais" sheetId="5" r:id="rId3"/>
  </sheets>
  <calcPr calcId="162913"/>
</workbook>
</file>

<file path=xl/calcChain.xml><?xml version="1.0" encoding="utf-8"?>
<calcChain xmlns="http://schemas.openxmlformats.org/spreadsheetml/2006/main">
  <c r="B3" i="5" l="1"/>
  <c r="C3" i="5"/>
  <c r="D3" i="5"/>
  <c r="E3" i="5"/>
  <c r="F3" i="5"/>
  <c r="G3" i="5"/>
  <c r="G5" i="5" s="1"/>
  <c r="B4" i="5"/>
  <c r="C4" i="5"/>
  <c r="D4" i="5"/>
  <c r="E4" i="5"/>
  <c r="F4" i="5"/>
  <c r="F5" i="5" s="1"/>
  <c r="G4" i="5"/>
  <c r="B5" i="5"/>
  <c r="C5" i="5"/>
  <c r="D5" i="5"/>
  <c r="E5" i="5"/>
  <c r="B6" i="5"/>
  <c r="C6" i="5"/>
  <c r="D6" i="5"/>
  <c r="E6" i="5"/>
  <c r="E8" i="5" s="1"/>
  <c r="F6" i="5"/>
  <c r="G6" i="5"/>
  <c r="G8" i="5" s="1"/>
  <c r="B7" i="5"/>
  <c r="C7" i="5"/>
  <c r="D7" i="5"/>
  <c r="D8" i="5" s="1"/>
  <c r="E7" i="5"/>
  <c r="F7" i="5"/>
  <c r="G7" i="5"/>
  <c r="B8" i="5"/>
  <c r="C8" i="5"/>
  <c r="F8" i="5"/>
  <c r="B9" i="5"/>
  <c r="C9" i="5"/>
  <c r="C11" i="5" s="1"/>
  <c r="D9" i="5"/>
  <c r="E9" i="5"/>
  <c r="E11" i="5" s="1"/>
  <c r="F9" i="5"/>
  <c r="G9" i="5"/>
  <c r="B10" i="5"/>
  <c r="B11" i="5" s="1"/>
  <c r="C10" i="5"/>
  <c r="D10" i="5"/>
  <c r="E10" i="5"/>
  <c r="F10" i="5"/>
  <c r="G10" i="5"/>
  <c r="D11" i="5"/>
  <c r="F11" i="5"/>
  <c r="G11" i="5"/>
  <c r="B12" i="5"/>
  <c r="C12" i="5"/>
  <c r="C14" i="5" s="1"/>
  <c r="D12" i="5"/>
  <c r="E12" i="5"/>
  <c r="F12" i="5"/>
  <c r="G12" i="5"/>
  <c r="B13" i="5"/>
  <c r="C13" i="5"/>
  <c r="D13" i="5"/>
  <c r="E13" i="5"/>
  <c r="F13" i="5"/>
  <c r="F14" i="5" s="1"/>
  <c r="G13" i="5"/>
  <c r="B14" i="5"/>
  <c r="D14" i="5"/>
  <c r="E14" i="5"/>
  <c r="G14" i="5"/>
  <c r="B15" i="5"/>
  <c r="C15" i="5"/>
  <c r="D15" i="5"/>
  <c r="E15" i="5"/>
  <c r="F15" i="5"/>
  <c r="G15" i="5"/>
  <c r="G17" i="5" s="1"/>
  <c r="B16" i="5"/>
  <c r="C16" i="5"/>
  <c r="D16" i="5"/>
  <c r="E16" i="5"/>
  <c r="F16" i="5"/>
  <c r="G16" i="5"/>
  <c r="B17" i="5"/>
  <c r="C17" i="5"/>
  <c r="D17" i="5"/>
  <c r="E17" i="5"/>
  <c r="F17" i="5"/>
  <c r="B18" i="5"/>
  <c r="C18" i="5"/>
  <c r="D18" i="5"/>
  <c r="E18" i="5"/>
  <c r="E20" i="5" s="1"/>
  <c r="F18" i="5"/>
  <c r="G18" i="5"/>
  <c r="G20" i="5" s="1"/>
  <c r="B19" i="5"/>
  <c r="C19" i="5"/>
  <c r="D19" i="5"/>
  <c r="E19" i="5"/>
  <c r="F19" i="5"/>
  <c r="G19" i="5"/>
  <c r="B20" i="5"/>
  <c r="C20" i="5"/>
  <c r="D20" i="5"/>
  <c r="F20" i="5"/>
  <c r="B21" i="5"/>
  <c r="C21" i="5"/>
  <c r="C23" i="5" s="1"/>
  <c r="D21" i="5"/>
  <c r="E21" i="5"/>
  <c r="E23" i="5" s="1"/>
  <c r="F21" i="5"/>
  <c r="G21" i="5"/>
  <c r="B22" i="5"/>
  <c r="C22" i="5"/>
  <c r="D22" i="5"/>
  <c r="E22" i="5"/>
  <c r="F22" i="5"/>
  <c r="G22" i="5"/>
  <c r="B23" i="5"/>
  <c r="D23" i="5"/>
  <c r="F23" i="5"/>
  <c r="G23" i="5"/>
  <c r="B24" i="5"/>
  <c r="C24" i="5"/>
  <c r="C26" i="5" s="1"/>
  <c r="D24" i="5"/>
  <c r="D26" i="5" s="1"/>
  <c r="E24" i="5"/>
  <c r="F24" i="5"/>
  <c r="G24" i="5"/>
  <c r="B25" i="5"/>
  <c r="C25" i="5"/>
  <c r="D25" i="5"/>
  <c r="E25" i="5"/>
  <c r="F25" i="5"/>
  <c r="F26" i="5" s="1"/>
  <c r="G25" i="5"/>
  <c r="G26" i="5" s="1"/>
  <c r="B26" i="5"/>
  <c r="E26" i="5"/>
  <c r="B27" i="5"/>
  <c r="C27" i="5"/>
  <c r="D27" i="5"/>
  <c r="E27" i="5"/>
  <c r="F27" i="5"/>
  <c r="G27" i="5"/>
  <c r="G29" i="5" s="1"/>
  <c r="B28" i="5"/>
  <c r="C28" i="5"/>
  <c r="D28" i="5"/>
  <c r="D29" i="5" s="1"/>
  <c r="E28" i="5"/>
  <c r="F28" i="5"/>
  <c r="G28" i="5"/>
  <c r="B29" i="5"/>
  <c r="C29" i="5"/>
  <c r="E29" i="5"/>
  <c r="F29" i="5"/>
  <c r="B30" i="5"/>
  <c r="C30" i="5"/>
  <c r="D30" i="5"/>
  <c r="E30" i="5"/>
  <c r="E32" i="5" s="1"/>
  <c r="F30" i="5"/>
  <c r="G30" i="5"/>
  <c r="G32" i="5" s="1"/>
  <c r="B31" i="5"/>
  <c r="B32" i="5" s="1"/>
  <c r="C31" i="5"/>
  <c r="D31" i="5"/>
  <c r="E31" i="5"/>
  <c r="F31" i="5"/>
  <c r="F32" i="5" s="1"/>
  <c r="G31" i="5"/>
  <c r="C32" i="5"/>
  <c r="D32" i="5"/>
</calcChain>
</file>

<file path=xl/sharedStrings.xml><?xml version="1.0" encoding="utf-8"?>
<sst xmlns="http://schemas.openxmlformats.org/spreadsheetml/2006/main" count="51" uniqueCount="19">
  <si>
    <t>Jan</t>
  </si>
  <si>
    <t>Fev</t>
  </si>
  <si>
    <t>Mar</t>
  </si>
  <si>
    <t>Abr</t>
  </si>
  <si>
    <t>Mai</t>
  </si>
  <si>
    <t>Jun</t>
  </si>
  <si>
    <t>Material de Escritório</t>
  </si>
  <si>
    <t>Água, Luz e Telefone</t>
  </si>
  <si>
    <t>Refeições</t>
  </si>
  <si>
    <t>Manutenção</t>
  </si>
  <si>
    <t>Vale Transporte</t>
  </si>
  <si>
    <t>Combustível</t>
  </si>
  <si>
    <t>Correio</t>
  </si>
  <si>
    <t>Impostos</t>
  </si>
  <si>
    <t>Contribuições</t>
  </si>
  <si>
    <t>Outras Despesas</t>
  </si>
  <si>
    <t>Despesas Escritório (São Paulo)</t>
  </si>
  <si>
    <t>Despesas Escritório (Rio de Janeiro)</t>
  </si>
  <si>
    <t>Despesas Semestrais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</si>
</sst>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3" formatCode="_-* #,##0.00_-;\-* #,##0.00_-;_-* &quot;-&quot;??_-;_-@_-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6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0.59999389629810485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0" tint="-0.1499984740745262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2" borderId="0" applyNumberFormat="0" applyBorder="0" applyAlignment="0" applyProtection="0"/>
    <xf numFmtId="0" fontId="1" fillId="3" borderId="0" applyNumberFormat="0" applyBorder="0" applyAlignment="0" applyProtection="0"/>
  </cellStyleXfs>
  <cellXfs count="11">
    <xf numFmtId="0" fontId="0" fillId="0" borderId="0" xfId="0"/>
    <xf numFmtId="43" fontId="1" fillId="3" borderId="1" xfId="2" applyNumberFormat="1" applyBorder="1"/>
    <xf numFmtId="0" fontId="2" fillId="4" borderId="0" xfId="2" applyFont="1" applyFill="1" applyAlignment="1">
      <alignment horizontal="center"/>
    </xf>
    <xf numFmtId="0" fontId="2" fillId="4" borderId="0" xfId="2" applyFont="1" applyFill="1"/>
    <xf numFmtId="43" fontId="1" fillId="0" borderId="1" xfId="1" applyNumberFormat="1" applyFill="1" applyBorder="1"/>
    <xf numFmtId="0" fontId="3" fillId="4" borderId="0" xfId="0" applyFont="1" applyFill="1"/>
    <xf numFmtId="0" fontId="3" fillId="4" borderId="0" xfId="0" applyFont="1" applyFill="1" applyAlignment="1">
      <alignment horizontal="center"/>
    </xf>
    <xf numFmtId="43" fontId="1" fillId="0" borderId="1" xfId="2" applyNumberFormat="1" applyFill="1" applyBorder="1"/>
    <xf numFmtId="0" fontId="5" fillId="4" borderId="0" xfId="2" applyFont="1" applyFill="1" applyAlignment="1">
      <alignment horizontal="center"/>
    </xf>
    <xf numFmtId="0" fontId="4" fillId="4" borderId="0" xfId="0" applyFont="1" applyFill="1" applyAlignment="1">
      <alignment horizontal="center"/>
    </xf>
    <xf numFmtId="43" fontId="2" fillId="4" borderId="0" xfId="2" applyNumberFormat="1" applyFont="1" applyFill="1" applyAlignment="1">
      <alignment horizontal="center"/>
    </xf>
  </cellXfs>
  <cellStyles count="3">
    <cellStyle name="20% - Ênfase3" xfId="2" builtinId="38"/>
    <cellStyle name="40% - Ênfase1" xfId="1" builtinId="31"/>
    <cellStyle name="Normal" xfId="0" builtinId="0"/>
  </cellStyles>
  <dxfs count="0"/>
  <tableStyles count="0" defaultTableStyle="TableStyleMedium2" defaultPivotStyle="PivotStyleLight16"/>
  <colors>
    <mruColors>
      <color rgb="FFDB8957"/>
      <color rgb="FF5E8BD4"/>
      <color rgb="FF9CB95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2"/>
  <sheetViews>
    <sheetView workbookViewId="0"/>
  </sheetViews>
  <sheetFormatPr defaultColWidth="0" defaultRowHeight="15" x14ac:dyDescent="0.25"/>
  <cols>
    <col min="1" max="1" width="20.28515625" bestFit="1" customWidth="1"/>
    <col min="2" max="7" width="9.5703125" bestFit="1" customWidth="1"/>
    <col min="8" max="16384" width="9.140625" hidden="1"/>
  </cols>
  <sheetData>
    <row r="1" spans="1:7" ht="21" x14ac:dyDescent="0.35">
      <c r="A1" s="3"/>
      <c r="B1" s="8" t="s">
        <v>16</v>
      </c>
      <c r="C1" s="8"/>
      <c r="D1" s="8"/>
      <c r="E1" s="8"/>
      <c r="F1" s="8"/>
      <c r="G1" s="8"/>
    </row>
    <row r="2" spans="1:7" x14ac:dyDescent="0.25">
      <c r="A2" s="3"/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G2" s="2" t="s">
        <v>5</v>
      </c>
    </row>
    <row r="3" spans="1:7" x14ac:dyDescent="0.25">
      <c r="A3" s="3" t="s">
        <v>7</v>
      </c>
      <c r="B3" s="7">
        <v>2800</v>
      </c>
      <c r="C3" s="7">
        <v>3430</v>
      </c>
      <c r="D3" s="7">
        <v>3210</v>
      </c>
      <c r="E3" s="7">
        <v>4300</v>
      </c>
      <c r="F3" s="7">
        <v>3040</v>
      </c>
      <c r="G3" s="7">
        <v>3420</v>
      </c>
    </row>
    <row r="4" spans="1:7" x14ac:dyDescent="0.25">
      <c r="A4" s="3" t="s">
        <v>11</v>
      </c>
      <c r="B4" s="7">
        <v>1200</v>
      </c>
      <c r="C4" s="7">
        <v>3020</v>
      </c>
      <c r="D4" s="7">
        <v>3500</v>
      </c>
      <c r="E4" s="7">
        <v>2000</v>
      </c>
      <c r="F4" s="7">
        <v>1200</v>
      </c>
      <c r="G4" s="7">
        <v>3750</v>
      </c>
    </row>
    <row r="5" spans="1:7" x14ac:dyDescent="0.25">
      <c r="A5" s="3" t="s">
        <v>14</v>
      </c>
      <c r="B5" s="7">
        <v>1000</v>
      </c>
      <c r="C5" s="7">
        <v>640</v>
      </c>
      <c r="D5" s="7">
        <v>759</v>
      </c>
      <c r="E5" s="7">
        <v>399</v>
      </c>
      <c r="F5" s="7">
        <v>344</v>
      </c>
      <c r="G5" s="7">
        <v>200</v>
      </c>
    </row>
    <row r="6" spans="1:7" x14ac:dyDescent="0.25">
      <c r="A6" s="3" t="s">
        <v>12</v>
      </c>
      <c r="B6" s="7">
        <v>50</v>
      </c>
      <c r="C6" s="7">
        <v>100</v>
      </c>
      <c r="D6" s="7">
        <v>30</v>
      </c>
      <c r="E6" s="7">
        <v>87</v>
      </c>
      <c r="F6" s="7">
        <v>27</v>
      </c>
      <c r="G6" s="7">
        <v>180</v>
      </c>
    </row>
    <row r="7" spans="1:7" x14ac:dyDescent="0.25">
      <c r="A7" s="3" t="s">
        <v>13</v>
      </c>
      <c r="B7" s="7">
        <v>2500</v>
      </c>
      <c r="C7" s="7">
        <v>2400</v>
      </c>
      <c r="D7" s="7">
        <v>2870</v>
      </c>
      <c r="E7" s="7">
        <v>3200</v>
      </c>
      <c r="F7" s="7">
        <v>2500</v>
      </c>
      <c r="G7" s="7">
        <v>3400</v>
      </c>
    </row>
    <row r="8" spans="1:7" x14ac:dyDescent="0.25">
      <c r="A8" s="3" t="s">
        <v>9</v>
      </c>
      <c r="B8" s="7">
        <v>800</v>
      </c>
      <c r="C8" s="7">
        <v>100</v>
      </c>
      <c r="D8" s="7">
        <v>1500</v>
      </c>
      <c r="E8" s="7">
        <v>400</v>
      </c>
      <c r="F8" s="7">
        <v>390</v>
      </c>
      <c r="G8" s="7">
        <v>700</v>
      </c>
    </row>
    <row r="9" spans="1:7" x14ac:dyDescent="0.25">
      <c r="A9" s="3" t="s">
        <v>6</v>
      </c>
      <c r="B9" s="7">
        <v>1000</v>
      </c>
      <c r="C9" s="7">
        <v>280</v>
      </c>
      <c r="D9" s="7">
        <v>500</v>
      </c>
      <c r="E9" s="7">
        <v>200</v>
      </c>
      <c r="F9" s="7">
        <v>355</v>
      </c>
      <c r="G9" s="7">
        <v>580</v>
      </c>
    </row>
    <row r="10" spans="1:7" x14ac:dyDescent="0.25">
      <c r="A10" s="3" t="s">
        <v>8</v>
      </c>
      <c r="B10" s="7">
        <v>200</v>
      </c>
      <c r="C10" s="7">
        <v>580</v>
      </c>
      <c r="D10" s="7">
        <v>1200</v>
      </c>
      <c r="E10" s="7">
        <v>600</v>
      </c>
      <c r="F10" s="7">
        <v>450</v>
      </c>
      <c r="G10" s="7">
        <v>700</v>
      </c>
    </row>
    <row r="11" spans="1:7" x14ac:dyDescent="0.25">
      <c r="A11" s="3" t="s">
        <v>10</v>
      </c>
      <c r="B11" s="7">
        <v>1800</v>
      </c>
      <c r="C11" s="7">
        <v>2100</v>
      </c>
      <c r="D11" s="7">
        <v>1900</v>
      </c>
      <c r="E11" s="7">
        <v>1950</v>
      </c>
      <c r="F11" s="7">
        <v>2100</v>
      </c>
      <c r="G11" s="7">
        <v>1800</v>
      </c>
    </row>
    <row r="12" spans="1:7" x14ac:dyDescent="0.25">
      <c r="A12" s="3" t="s">
        <v>15</v>
      </c>
      <c r="B12" s="7">
        <v>3200</v>
      </c>
      <c r="C12" s="7">
        <v>2000</v>
      </c>
      <c r="D12" s="7">
        <v>1000</v>
      </c>
      <c r="E12" s="7">
        <v>890</v>
      </c>
      <c r="F12" s="7">
        <v>1300</v>
      </c>
      <c r="G12" s="7">
        <v>1200</v>
      </c>
    </row>
  </sheetData>
  <sortState ref="A3:A12">
    <sortCondition ref="A3"/>
  </sortState>
  <mergeCells count="1">
    <mergeCell ref="B1:G1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2"/>
  <sheetViews>
    <sheetView workbookViewId="0"/>
  </sheetViews>
  <sheetFormatPr defaultColWidth="0" defaultRowHeight="15" x14ac:dyDescent="0.25"/>
  <cols>
    <col min="1" max="1" width="20.28515625" bestFit="1" customWidth="1"/>
    <col min="2" max="7" width="9.5703125" bestFit="1" customWidth="1"/>
    <col min="8" max="16384" width="9.140625" hidden="1"/>
  </cols>
  <sheetData>
    <row r="1" spans="1:7" ht="21" x14ac:dyDescent="0.35">
      <c r="A1" s="5"/>
      <c r="B1" s="9" t="s">
        <v>17</v>
      </c>
      <c r="C1" s="9"/>
      <c r="D1" s="9"/>
      <c r="E1" s="9"/>
      <c r="F1" s="9"/>
      <c r="G1" s="9"/>
    </row>
    <row r="2" spans="1:7" x14ac:dyDescent="0.25">
      <c r="A2" s="5"/>
      <c r="B2" s="6" t="s">
        <v>0</v>
      </c>
      <c r="C2" s="6" t="s">
        <v>1</v>
      </c>
      <c r="D2" s="6" t="s">
        <v>2</v>
      </c>
      <c r="E2" s="6" t="s">
        <v>3</v>
      </c>
      <c r="F2" s="6" t="s">
        <v>4</v>
      </c>
      <c r="G2" s="6" t="s">
        <v>5</v>
      </c>
    </row>
    <row r="3" spans="1:7" x14ac:dyDescent="0.25">
      <c r="A3" s="5" t="s">
        <v>7</v>
      </c>
      <c r="B3" s="4">
        <v>3500</v>
      </c>
      <c r="C3" s="4">
        <v>2800</v>
      </c>
      <c r="D3" s="4">
        <v>3200</v>
      </c>
      <c r="E3" s="4">
        <v>4200</v>
      </c>
      <c r="F3" s="4">
        <v>1900</v>
      </c>
      <c r="G3" s="4">
        <v>2750</v>
      </c>
    </row>
    <row r="4" spans="1:7" x14ac:dyDescent="0.25">
      <c r="A4" s="5" t="s">
        <v>11</v>
      </c>
      <c r="B4" s="4">
        <v>3000</v>
      </c>
      <c r="C4" s="4">
        <v>2800</v>
      </c>
      <c r="D4" s="4">
        <v>1500</v>
      </c>
      <c r="E4" s="4">
        <v>2500</v>
      </c>
      <c r="F4" s="4">
        <v>2000</v>
      </c>
      <c r="G4" s="4">
        <v>2700</v>
      </c>
    </row>
    <row r="5" spans="1:7" x14ac:dyDescent="0.25">
      <c r="A5" s="5" t="s">
        <v>14</v>
      </c>
      <c r="B5" s="4">
        <v>200</v>
      </c>
      <c r="C5" s="4">
        <v>700</v>
      </c>
      <c r="D5" s="4">
        <v>300</v>
      </c>
      <c r="E5" s="4">
        <v>299</v>
      </c>
      <c r="F5" s="4">
        <v>367</v>
      </c>
      <c r="G5" s="4">
        <v>290</v>
      </c>
    </row>
    <row r="6" spans="1:7" x14ac:dyDescent="0.25">
      <c r="A6" s="5" t="s">
        <v>12</v>
      </c>
      <c r="B6" s="4">
        <v>200</v>
      </c>
      <c r="C6" s="4">
        <v>380</v>
      </c>
      <c r="D6" s="4">
        <v>100</v>
      </c>
      <c r="E6" s="4">
        <v>37</v>
      </c>
      <c r="F6" s="4">
        <v>50</v>
      </c>
      <c r="G6" s="4">
        <v>30</v>
      </c>
    </row>
    <row r="7" spans="1:7" x14ac:dyDescent="0.25">
      <c r="A7" s="5" t="s">
        <v>13</v>
      </c>
      <c r="B7" s="4">
        <v>2790</v>
      </c>
      <c r="C7" s="4">
        <v>3000</v>
      </c>
      <c r="D7" s="4">
        <v>2765</v>
      </c>
      <c r="E7" s="4">
        <v>2900</v>
      </c>
      <c r="F7" s="4">
        <v>3000</v>
      </c>
      <c r="G7" s="4">
        <v>2800</v>
      </c>
    </row>
    <row r="8" spans="1:7" x14ac:dyDescent="0.25">
      <c r="A8" s="5" t="s">
        <v>9</v>
      </c>
      <c r="B8" s="4">
        <v>1200</v>
      </c>
      <c r="C8" s="4">
        <v>3000</v>
      </c>
      <c r="D8" s="4">
        <v>50</v>
      </c>
      <c r="E8" s="4">
        <v>100</v>
      </c>
      <c r="F8" s="4">
        <v>390</v>
      </c>
      <c r="G8" s="4">
        <v>200</v>
      </c>
    </row>
    <row r="9" spans="1:7" x14ac:dyDescent="0.25">
      <c r="A9" s="5" t="s">
        <v>6</v>
      </c>
      <c r="B9" s="4">
        <v>500</v>
      </c>
      <c r="C9" s="4">
        <v>600</v>
      </c>
      <c r="D9" s="4">
        <v>300</v>
      </c>
      <c r="E9" s="4">
        <v>540</v>
      </c>
      <c r="F9" s="4">
        <v>450</v>
      </c>
      <c r="G9" s="4">
        <v>480</v>
      </c>
    </row>
    <row r="10" spans="1:7" x14ac:dyDescent="0.25">
      <c r="A10" s="5" t="s">
        <v>8</v>
      </c>
      <c r="B10" s="4">
        <v>300</v>
      </c>
      <c r="C10" s="4">
        <v>490</v>
      </c>
      <c r="D10" s="4">
        <v>320</v>
      </c>
      <c r="E10" s="4">
        <v>590</v>
      </c>
      <c r="F10" s="4">
        <v>328</v>
      </c>
      <c r="G10" s="4">
        <v>310</v>
      </c>
    </row>
    <row r="11" spans="1:7" x14ac:dyDescent="0.25">
      <c r="A11" s="5" t="s">
        <v>10</v>
      </c>
      <c r="B11" s="4">
        <v>1500</v>
      </c>
      <c r="C11" s="4">
        <v>1270</v>
      </c>
      <c r="D11" s="4">
        <v>2388</v>
      </c>
      <c r="E11" s="4">
        <v>1266</v>
      </c>
      <c r="F11" s="4">
        <v>1400</v>
      </c>
      <c r="G11" s="4">
        <v>1700</v>
      </c>
    </row>
    <row r="12" spans="1:7" x14ac:dyDescent="0.25">
      <c r="A12" s="5" t="s">
        <v>15</v>
      </c>
      <c r="B12" s="4">
        <v>500</v>
      </c>
      <c r="C12" s="4">
        <v>230</v>
      </c>
      <c r="D12" s="4">
        <v>579</v>
      </c>
      <c r="E12" s="4">
        <v>388</v>
      </c>
      <c r="F12" s="4">
        <v>600</v>
      </c>
      <c r="G12" s="4">
        <v>900</v>
      </c>
    </row>
  </sheetData>
  <mergeCells count="1">
    <mergeCell ref="B1:G1"/>
  </mergeCells>
  <pageMargins left="0.511811024" right="0.511811024" top="0.78740157499999996" bottom="0.78740157499999996" header="0.31496062000000002" footer="0.3149606200000000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2"/>
  <sheetViews>
    <sheetView tabSelected="1" workbookViewId="0"/>
  </sheetViews>
  <sheetFormatPr defaultColWidth="0" defaultRowHeight="15" outlineLevelRow="1" x14ac:dyDescent="0.25"/>
  <cols>
    <col min="1" max="1" width="20.140625" bestFit="1" customWidth="1"/>
    <col min="2" max="2" width="9.5703125" customWidth="1"/>
    <col min="3" max="7" width="9.5703125" bestFit="1" customWidth="1"/>
    <col min="8" max="16384" width="9.140625" hidden="1"/>
  </cols>
  <sheetData>
    <row r="1" spans="1:7" ht="21" x14ac:dyDescent="0.35">
      <c r="A1" s="3"/>
      <c r="B1" s="8" t="s">
        <v>18</v>
      </c>
      <c r="C1" s="8"/>
      <c r="D1" s="8"/>
      <c r="E1" s="8"/>
      <c r="F1" s="8"/>
      <c r="G1" s="8"/>
    </row>
    <row r="2" spans="1:7" x14ac:dyDescent="0.25">
      <c r="A2" s="3"/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G2" s="2" t="s">
        <v>5</v>
      </c>
    </row>
    <row r="3" spans="1:7" hidden="1" outlineLevel="1" x14ac:dyDescent="0.25">
      <c r="A3" s="3"/>
      <c r="B3" s="10">
        <f>'Filial Rio de Janeiro'!$B$3</f>
        <v>3500</v>
      </c>
      <c r="C3" s="10">
        <f>'Filial Rio de Janeiro'!$C$3</f>
        <v>2800</v>
      </c>
      <c r="D3" s="10">
        <f>'Filial Rio de Janeiro'!$D$3</f>
        <v>3200</v>
      </c>
      <c r="E3" s="10">
        <f>'Filial Rio de Janeiro'!$E$3</f>
        <v>4200</v>
      </c>
      <c r="F3" s="10">
        <f>'Filial Rio de Janeiro'!$F$3</f>
        <v>1900</v>
      </c>
      <c r="G3" s="10">
        <f>'Filial Rio de Janeiro'!$G$3</f>
        <v>2750</v>
      </c>
    </row>
    <row r="4" spans="1:7" hidden="1" outlineLevel="1" x14ac:dyDescent="0.25">
      <c r="A4" s="3"/>
      <c r="B4" s="10">
        <f>'Filial São Paulo'!$B$3</f>
        <v>2800</v>
      </c>
      <c r="C4" s="10">
        <f>'Filial São Paulo'!$C$3</f>
        <v>3430</v>
      </c>
      <c r="D4" s="10">
        <f>'Filial São Paulo'!$D$3</f>
        <v>3210</v>
      </c>
      <c r="E4" s="10">
        <f>'Filial São Paulo'!$E$3</f>
        <v>4300</v>
      </c>
      <c r="F4" s="10">
        <f>'Filial São Paulo'!$F$3</f>
        <v>3040</v>
      </c>
      <c r="G4" s="10">
        <f>'Filial São Paulo'!$G$3</f>
        <v>3420</v>
      </c>
    </row>
    <row r="5" spans="1:7" collapsed="1" x14ac:dyDescent="0.25">
      <c r="A5" s="3" t="s">
        <v>7</v>
      </c>
      <c r="B5" s="1">
        <f>SUM(B3:B4)</f>
        <v>6300</v>
      </c>
      <c r="C5" s="1">
        <f>SUM(C3:C4)</f>
        <v>6230</v>
      </c>
      <c r="D5" s="1">
        <f>SUM(D3:D4)</f>
        <v>6410</v>
      </c>
      <c r="E5" s="1">
        <f>SUM(E3:E4)</f>
        <v>8500</v>
      </c>
      <c r="F5" s="1">
        <f>SUM(F3:F4)</f>
        <v>4940</v>
      </c>
      <c r="G5" s="1">
        <f>SUM(G3:G4)</f>
        <v>6170</v>
      </c>
    </row>
    <row r="6" spans="1:7" hidden="1" outlineLevel="1" x14ac:dyDescent="0.25">
      <c r="A6" s="3"/>
      <c r="B6" s="1">
        <f>'Filial Rio de Janeiro'!$B$4</f>
        <v>3000</v>
      </c>
      <c r="C6" s="1">
        <f>'Filial Rio de Janeiro'!$C$4</f>
        <v>2800</v>
      </c>
      <c r="D6" s="1">
        <f>'Filial Rio de Janeiro'!$D$4</f>
        <v>1500</v>
      </c>
      <c r="E6" s="1">
        <f>'Filial Rio de Janeiro'!$E$4</f>
        <v>2500</v>
      </c>
      <c r="F6" s="1">
        <f>'Filial Rio de Janeiro'!$F$4</f>
        <v>2000</v>
      </c>
      <c r="G6" s="1">
        <f>'Filial Rio de Janeiro'!$G$4</f>
        <v>2700</v>
      </c>
    </row>
    <row r="7" spans="1:7" hidden="1" outlineLevel="1" x14ac:dyDescent="0.25">
      <c r="A7" s="3"/>
      <c r="B7" s="1">
        <f>'Filial São Paulo'!$B$4</f>
        <v>1200</v>
      </c>
      <c r="C7" s="1">
        <f>'Filial São Paulo'!$C$4</f>
        <v>3020</v>
      </c>
      <c r="D7" s="1">
        <f>'Filial São Paulo'!$D$4</f>
        <v>3500</v>
      </c>
      <c r="E7" s="1">
        <f>'Filial São Paulo'!$E$4</f>
        <v>2000</v>
      </c>
      <c r="F7" s="1">
        <f>'Filial São Paulo'!$F$4</f>
        <v>1200</v>
      </c>
      <c r="G7" s="1">
        <f>'Filial São Paulo'!$G$4</f>
        <v>3750</v>
      </c>
    </row>
    <row r="8" spans="1:7" collapsed="1" x14ac:dyDescent="0.25">
      <c r="A8" s="3" t="s">
        <v>11</v>
      </c>
      <c r="B8" s="1">
        <f>SUM(B6:B7)</f>
        <v>4200</v>
      </c>
      <c r="C8" s="1">
        <f>SUM(C6:C7)</f>
        <v>5820</v>
      </c>
      <c r="D8" s="1">
        <f>SUM(D6:D7)</f>
        <v>5000</v>
      </c>
      <c r="E8" s="1">
        <f>SUM(E6:E7)</f>
        <v>4500</v>
      </c>
      <c r="F8" s="1">
        <f>SUM(F6:F7)</f>
        <v>3200</v>
      </c>
      <c r="G8" s="1">
        <f>SUM(G6:G7)</f>
        <v>6450</v>
      </c>
    </row>
    <row r="9" spans="1:7" hidden="1" outlineLevel="1" x14ac:dyDescent="0.25">
      <c r="A9" s="3"/>
      <c r="B9" s="1">
        <f>'Filial Rio de Janeiro'!$B$5</f>
        <v>200</v>
      </c>
      <c r="C9" s="1">
        <f>'Filial Rio de Janeiro'!$C$5</f>
        <v>700</v>
      </c>
      <c r="D9" s="1">
        <f>'Filial Rio de Janeiro'!$D$5</f>
        <v>300</v>
      </c>
      <c r="E9" s="1">
        <f>'Filial Rio de Janeiro'!$E$5</f>
        <v>299</v>
      </c>
      <c r="F9" s="1">
        <f>'Filial Rio de Janeiro'!$F$5</f>
        <v>367</v>
      </c>
      <c r="G9" s="1">
        <f>'Filial Rio de Janeiro'!$G$5</f>
        <v>290</v>
      </c>
    </row>
    <row r="10" spans="1:7" hidden="1" outlineLevel="1" x14ac:dyDescent="0.25">
      <c r="A10" s="3"/>
      <c r="B10" s="1">
        <f>'Filial São Paulo'!$B$5</f>
        <v>1000</v>
      </c>
      <c r="C10" s="1">
        <f>'Filial São Paulo'!$C$5</f>
        <v>640</v>
      </c>
      <c r="D10" s="1">
        <f>'Filial São Paulo'!$D$5</f>
        <v>759</v>
      </c>
      <c r="E10" s="1">
        <f>'Filial São Paulo'!$E$5</f>
        <v>399</v>
      </c>
      <c r="F10" s="1">
        <f>'Filial São Paulo'!$F$5</f>
        <v>344</v>
      </c>
      <c r="G10" s="1">
        <f>'Filial São Paulo'!$G$5</f>
        <v>200</v>
      </c>
    </row>
    <row r="11" spans="1:7" collapsed="1" x14ac:dyDescent="0.25">
      <c r="A11" s="3" t="s">
        <v>14</v>
      </c>
      <c r="B11" s="1">
        <f>SUM(B9:B10)</f>
        <v>1200</v>
      </c>
      <c r="C11" s="1">
        <f>SUM(C9:C10)</f>
        <v>1340</v>
      </c>
      <c r="D11" s="1">
        <f>SUM(D9:D10)</f>
        <v>1059</v>
      </c>
      <c r="E11" s="1">
        <f>SUM(E9:E10)</f>
        <v>698</v>
      </c>
      <c r="F11" s="1">
        <f>SUM(F9:F10)</f>
        <v>711</v>
      </c>
      <c r="G11" s="1">
        <f>SUM(G9:G10)</f>
        <v>490</v>
      </c>
    </row>
    <row r="12" spans="1:7" hidden="1" outlineLevel="1" x14ac:dyDescent="0.25">
      <c r="A12" s="3"/>
      <c r="B12" s="1">
        <f>'Filial Rio de Janeiro'!$B$6</f>
        <v>200</v>
      </c>
      <c r="C12" s="1">
        <f>'Filial Rio de Janeiro'!$C$6</f>
        <v>380</v>
      </c>
      <c r="D12" s="1">
        <f>'Filial Rio de Janeiro'!$D$6</f>
        <v>100</v>
      </c>
      <c r="E12" s="1">
        <f>'Filial Rio de Janeiro'!$E$6</f>
        <v>37</v>
      </c>
      <c r="F12" s="1">
        <f>'Filial Rio de Janeiro'!$F$6</f>
        <v>50</v>
      </c>
      <c r="G12" s="1">
        <f>'Filial Rio de Janeiro'!$G$6</f>
        <v>30</v>
      </c>
    </row>
    <row r="13" spans="1:7" hidden="1" outlineLevel="1" x14ac:dyDescent="0.25">
      <c r="A13" s="3"/>
      <c r="B13" s="1">
        <f>'Filial São Paulo'!$B$6</f>
        <v>50</v>
      </c>
      <c r="C13" s="1">
        <f>'Filial São Paulo'!$C$6</f>
        <v>100</v>
      </c>
      <c r="D13" s="1">
        <f>'Filial São Paulo'!$D$6</f>
        <v>30</v>
      </c>
      <c r="E13" s="1">
        <f>'Filial São Paulo'!$E$6</f>
        <v>87</v>
      </c>
      <c r="F13" s="1">
        <f>'Filial São Paulo'!$F$6</f>
        <v>27</v>
      </c>
      <c r="G13" s="1">
        <f>'Filial São Paulo'!$G$6</f>
        <v>180</v>
      </c>
    </row>
    <row r="14" spans="1:7" collapsed="1" x14ac:dyDescent="0.25">
      <c r="A14" s="3" t="s">
        <v>12</v>
      </c>
      <c r="B14" s="1">
        <f>SUM(B12:B13)</f>
        <v>250</v>
      </c>
      <c r="C14" s="1">
        <f>SUM(C12:C13)</f>
        <v>480</v>
      </c>
      <c r="D14" s="1">
        <f>SUM(D12:D13)</f>
        <v>130</v>
      </c>
      <c r="E14" s="1">
        <f>SUM(E12:E13)</f>
        <v>124</v>
      </c>
      <c r="F14" s="1">
        <f>SUM(F12:F13)</f>
        <v>77</v>
      </c>
      <c r="G14" s="1">
        <f>SUM(G12:G13)</f>
        <v>210</v>
      </c>
    </row>
    <row r="15" spans="1:7" hidden="1" outlineLevel="1" x14ac:dyDescent="0.25">
      <c r="A15" s="3"/>
      <c r="B15" s="1">
        <f>'Filial Rio de Janeiro'!$B$7</f>
        <v>2790</v>
      </c>
      <c r="C15" s="1">
        <f>'Filial Rio de Janeiro'!$C$7</f>
        <v>3000</v>
      </c>
      <c r="D15" s="1">
        <f>'Filial Rio de Janeiro'!$D$7</f>
        <v>2765</v>
      </c>
      <c r="E15" s="1">
        <f>'Filial Rio de Janeiro'!$E$7</f>
        <v>2900</v>
      </c>
      <c r="F15" s="1">
        <f>'Filial Rio de Janeiro'!$F$7</f>
        <v>3000</v>
      </c>
      <c r="G15" s="1">
        <f>'Filial Rio de Janeiro'!$G$7</f>
        <v>2800</v>
      </c>
    </row>
    <row r="16" spans="1:7" hidden="1" outlineLevel="1" x14ac:dyDescent="0.25">
      <c r="A16" s="3"/>
      <c r="B16" s="1">
        <f>'Filial São Paulo'!$B$7</f>
        <v>2500</v>
      </c>
      <c r="C16" s="1">
        <f>'Filial São Paulo'!$C$7</f>
        <v>2400</v>
      </c>
      <c r="D16" s="1">
        <f>'Filial São Paulo'!$D$7</f>
        <v>2870</v>
      </c>
      <c r="E16" s="1">
        <f>'Filial São Paulo'!$E$7</f>
        <v>3200</v>
      </c>
      <c r="F16" s="1">
        <f>'Filial São Paulo'!$F$7</f>
        <v>2500</v>
      </c>
      <c r="G16" s="1">
        <f>'Filial São Paulo'!$G$7</f>
        <v>3400</v>
      </c>
    </row>
    <row r="17" spans="1:7" collapsed="1" x14ac:dyDescent="0.25">
      <c r="A17" s="3" t="s">
        <v>13</v>
      </c>
      <c r="B17" s="1">
        <f>SUM(B15:B16)</f>
        <v>5290</v>
      </c>
      <c r="C17" s="1">
        <f>SUM(C15:C16)</f>
        <v>5400</v>
      </c>
      <c r="D17" s="1">
        <f>SUM(D15:D16)</f>
        <v>5635</v>
      </c>
      <c r="E17" s="1">
        <f>SUM(E15:E16)</f>
        <v>6100</v>
      </c>
      <c r="F17" s="1">
        <f>SUM(F15:F16)</f>
        <v>5500</v>
      </c>
      <c r="G17" s="1">
        <f>SUM(G15:G16)</f>
        <v>6200</v>
      </c>
    </row>
    <row r="18" spans="1:7" hidden="1" outlineLevel="1" x14ac:dyDescent="0.25">
      <c r="A18" s="3"/>
      <c r="B18" s="1">
        <f>'Filial Rio de Janeiro'!$B$8</f>
        <v>1200</v>
      </c>
      <c r="C18" s="1">
        <f>'Filial Rio de Janeiro'!$C$8</f>
        <v>3000</v>
      </c>
      <c r="D18" s="1">
        <f>'Filial Rio de Janeiro'!$D$8</f>
        <v>50</v>
      </c>
      <c r="E18" s="1">
        <f>'Filial Rio de Janeiro'!$E$8</f>
        <v>100</v>
      </c>
      <c r="F18" s="1">
        <f>'Filial Rio de Janeiro'!$F$8</f>
        <v>390</v>
      </c>
      <c r="G18" s="1">
        <f>'Filial Rio de Janeiro'!$G$8</f>
        <v>200</v>
      </c>
    </row>
    <row r="19" spans="1:7" hidden="1" outlineLevel="1" x14ac:dyDescent="0.25">
      <c r="A19" s="3"/>
      <c r="B19" s="1">
        <f>'Filial São Paulo'!$B$8</f>
        <v>800</v>
      </c>
      <c r="C19" s="1">
        <f>'Filial São Paulo'!$C$8</f>
        <v>100</v>
      </c>
      <c r="D19" s="1">
        <f>'Filial São Paulo'!$D$8</f>
        <v>1500</v>
      </c>
      <c r="E19" s="1">
        <f>'Filial São Paulo'!$E$8</f>
        <v>400</v>
      </c>
      <c r="F19" s="1">
        <f>'Filial São Paulo'!$F$8</f>
        <v>390</v>
      </c>
      <c r="G19" s="1">
        <f>'Filial São Paulo'!$G$8</f>
        <v>700</v>
      </c>
    </row>
    <row r="20" spans="1:7" collapsed="1" x14ac:dyDescent="0.25">
      <c r="A20" s="3" t="s">
        <v>9</v>
      </c>
      <c r="B20" s="1">
        <f>SUM(B18:B19)</f>
        <v>2000</v>
      </c>
      <c r="C20" s="1">
        <f>SUM(C18:C19)</f>
        <v>3100</v>
      </c>
      <c r="D20" s="1">
        <f>SUM(D18:D19)</f>
        <v>1550</v>
      </c>
      <c r="E20" s="1">
        <f>SUM(E18:E19)</f>
        <v>500</v>
      </c>
      <c r="F20" s="1">
        <f>SUM(F18:F19)</f>
        <v>780</v>
      </c>
      <c r="G20" s="1">
        <f>SUM(G18:G19)</f>
        <v>900</v>
      </c>
    </row>
    <row r="21" spans="1:7" hidden="1" outlineLevel="1" x14ac:dyDescent="0.25">
      <c r="A21" s="3"/>
      <c r="B21" s="1">
        <f>'Filial Rio de Janeiro'!$B$9</f>
        <v>500</v>
      </c>
      <c r="C21" s="1">
        <f>'Filial Rio de Janeiro'!$C$9</f>
        <v>600</v>
      </c>
      <c r="D21" s="1">
        <f>'Filial Rio de Janeiro'!$D$9</f>
        <v>300</v>
      </c>
      <c r="E21" s="1">
        <f>'Filial Rio de Janeiro'!$E$9</f>
        <v>540</v>
      </c>
      <c r="F21" s="1">
        <f>'Filial Rio de Janeiro'!$F$9</f>
        <v>450</v>
      </c>
      <c r="G21" s="1">
        <f>'Filial Rio de Janeiro'!$G$9</f>
        <v>480</v>
      </c>
    </row>
    <row r="22" spans="1:7" hidden="1" outlineLevel="1" x14ac:dyDescent="0.25">
      <c r="A22" s="3"/>
      <c r="B22" s="1">
        <f>'Filial São Paulo'!$B$9</f>
        <v>1000</v>
      </c>
      <c r="C22" s="1">
        <f>'Filial São Paulo'!$C$9</f>
        <v>280</v>
      </c>
      <c r="D22" s="1">
        <f>'Filial São Paulo'!$D$9</f>
        <v>500</v>
      </c>
      <c r="E22" s="1">
        <f>'Filial São Paulo'!$E$9</f>
        <v>200</v>
      </c>
      <c r="F22" s="1">
        <f>'Filial São Paulo'!$F$9</f>
        <v>355</v>
      </c>
      <c r="G22" s="1">
        <f>'Filial São Paulo'!$G$9</f>
        <v>580</v>
      </c>
    </row>
    <row r="23" spans="1:7" collapsed="1" x14ac:dyDescent="0.25">
      <c r="A23" s="3" t="s">
        <v>6</v>
      </c>
      <c r="B23" s="1">
        <f>SUM(B21:B22)</f>
        <v>1500</v>
      </c>
      <c r="C23" s="1">
        <f>SUM(C21:C22)</f>
        <v>880</v>
      </c>
      <c r="D23" s="1">
        <f>SUM(D21:D22)</f>
        <v>800</v>
      </c>
      <c r="E23" s="1">
        <f>SUM(E21:E22)</f>
        <v>740</v>
      </c>
      <c r="F23" s="1">
        <f>SUM(F21:F22)</f>
        <v>805</v>
      </c>
      <c r="G23" s="1">
        <f>SUM(G21:G22)</f>
        <v>1060</v>
      </c>
    </row>
    <row r="24" spans="1:7" hidden="1" outlineLevel="1" x14ac:dyDescent="0.25">
      <c r="A24" s="3"/>
      <c r="B24" s="1">
        <f>'Filial Rio de Janeiro'!$B$10</f>
        <v>300</v>
      </c>
      <c r="C24" s="1">
        <f>'Filial Rio de Janeiro'!$C$10</f>
        <v>490</v>
      </c>
      <c r="D24" s="1">
        <f>'Filial Rio de Janeiro'!$D$10</f>
        <v>320</v>
      </c>
      <c r="E24" s="1">
        <f>'Filial Rio de Janeiro'!$E$10</f>
        <v>590</v>
      </c>
      <c r="F24" s="1">
        <f>'Filial Rio de Janeiro'!$F$10</f>
        <v>328</v>
      </c>
      <c r="G24" s="1">
        <f>'Filial Rio de Janeiro'!$G$10</f>
        <v>310</v>
      </c>
    </row>
    <row r="25" spans="1:7" hidden="1" outlineLevel="1" x14ac:dyDescent="0.25">
      <c r="A25" s="3"/>
      <c r="B25" s="1">
        <f>'Filial São Paulo'!$B$10</f>
        <v>200</v>
      </c>
      <c r="C25" s="1">
        <f>'Filial São Paulo'!$C$10</f>
        <v>580</v>
      </c>
      <c r="D25" s="1">
        <f>'Filial São Paulo'!$D$10</f>
        <v>1200</v>
      </c>
      <c r="E25" s="1">
        <f>'Filial São Paulo'!$E$10</f>
        <v>600</v>
      </c>
      <c r="F25" s="1">
        <f>'Filial São Paulo'!$F$10</f>
        <v>450</v>
      </c>
      <c r="G25" s="1">
        <f>'Filial São Paulo'!$G$10</f>
        <v>700</v>
      </c>
    </row>
    <row r="26" spans="1:7" collapsed="1" x14ac:dyDescent="0.25">
      <c r="A26" s="3" t="s">
        <v>8</v>
      </c>
      <c r="B26" s="1">
        <f>SUM(B24:B25)</f>
        <v>500</v>
      </c>
      <c r="C26" s="1">
        <f>SUM(C24:C25)</f>
        <v>1070</v>
      </c>
      <c r="D26" s="1">
        <f>SUM(D24:D25)</f>
        <v>1520</v>
      </c>
      <c r="E26" s="1">
        <f>SUM(E24:E25)</f>
        <v>1190</v>
      </c>
      <c r="F26" s="1">
        <f>SUM(F24:F25)</f>
        <v>778</v>
      </c>
      <c r="G26" s="1">
        <f>SUM(G24:G25)</f>
        <v>1010</v>
      </c>
    </row>
    <row r="27" spans="1:7" hidden="1" outlineLevel="1" x14ac:dyDescent="0.25">
      <c r="A27" s="3"/>
      <c r="B27" s="1">
        <f>'Filial Rio de Janeiro'!$B$11</f>
        <v>1500</v>
      </c>
      <c r="C27" s="1">
        <f>'Filial Rio de Janeiro'!$C$11</f>
        <v>1270</v>
      </c>
      <c r="D27" s="1">
        <f>'Filial Rio de Janeiro'!$D$11</f>
        <v>2388</v>
      </c>
      <c r="E27" s="1">
        <f>'Filial Rio de Janeiro'!$E$11</f>
        <v>1266</v>
      </c>
      <c r="F27" s="1">
        <f>'Filial Rio de Janeiro'!$F$11</f>
        <v>1400</v>
      </c>
      <c r="G27" s="1">
        <f>'Filial Rio de Janeiro'!$G$11</f>
        <v>1700</v>
      </c>
    </row>
    <row r="28" spans="1:7" hidden="1" outlineLevel="1" x14ac:dyDescent="0.25">
      <c r="A28" s="3"/>
      <c r="B28" s="1">
        <f>'Filial São Paulo'!$B$11</f>
        <v>1800</v>
      </c>
      <c r="C28" s="1">
        <f>'Filial São Paulo'!$C$11</f>
        <v>2100</v>
      </c>
      <c r="D28" s="1">
        <f>'Filial São Paulo'!$D$11</f>
        <v>1900</v>
      </c>
      <c r="E28" s="1">
        <f>'Filial São Paulo'!$E$11</f>
        <v>1950</v>
      </c>
      <c r="F28" s="1">
        <f>'Filial São Paulo'!$F$11</f>
        <v>2100</v>
      </c>
      <c r="G28" s="1">
        <f>'Filial São Paulo'!$G$11</f>
        <v>1800</v>
      </c>
    </row>
    <row r="29" spans="1:7" collapsed="1" x14ac:dyDescent="0.25">
      <c r="A29" s="3" t="s">
        <v>10</v>
      </c>
      <c r="B29" s="1">
        <f>SUM(B27:B28)</f>
        <v>3300</v>
      </c>
      <c r="C29" s="1">
        <f>SUM(C27:C28)</f>
        <v>3370</v>
      </c>
      <c r="D29" s="1">
        <f>SUM(D27:D28)</f>
        <v>4288</v>
      </c>
      <c r="E29" s="1">
        <f>SUM(E27:E28)</f>
        <v>3216</v>
      </c>
      <c r="F29" s="1">
        <f>SUM(F27:F28)</f>
        <v>3500</v>
      </c>
      <c r="G29" s="1">
        <f>SUM(G27:G28)</f>
        <v>3500</v>
      </c>
    </row>
    <row r="30" spans="1:7" hidden="1" outlineLevel="1" x14ac:dyDescent="0.25">
      <c r="A30" s="3"/>
      <c r="B30" s="1">
        <f>'Filial Rio de Janeiro'!$B$12</f>
        <v>500</v>
      </c>
      <c r="C30" s="1">
        <f>'Filial Rio de Janeiro'!$C$12</f>
        <v>230</v>
      </c>
      <c r="D30" s="1">
        <f>'Filial Rio de Janeiro'!$D$12</f>
        <v>579</v>
      </c>
      <c r="E30" s="1">
        <f>'Filial Rio de Janeiro'!$E$12</f>
        <v>388</v>
      </c>
      <c r="F30" s="1">
        <f>'Filial Rio de Janeiro'!$F$12</f>
        <v>600</v>
      </c>
      <c r="G30" s="1">
        <f>'Filial Rio de Janeiro'!$G$12</f>
        <v>900</v>
      </c>
    </row>
    <row r="31" spans="1:7" hidden="1" outlineLevel="1" x14ac:dyDescent="0.25">
      <c r="A31" s="3"/>
      <c r="B31" s="1">
        <f>'Filial São Paulo'!$B$12</f>
        <v>3200</v>
      </c>
      <c r="C31" s="1">
        <f>'Filial São Paulo'!$C$12</f>
        <v>2000</v>
      </c>
      <c r="D31" s="1">
        <f>'Filial São Paulo'!$D$12</f>
        <v>1000</v>
      </c>
      <c r="E31" s="1">
        <f>'Filial São Paulo'!$E$12</f>
        <v>890</v>
      </c>
      <c r="F31" s="1">
        <f>'Filial São Paulo'!$F$12</f>
        <v>1300</v>
      </c>
      <c r="G31" s="1">
        <f>'Filial São Paulo'!$G$12</f>
        <v>1200</v>
      </c>
    </row>
    <row r="32" spans="1:7" collapsed="1" x14ac:dyDescent="0.25">
      <c r="A32" s="3" t="s">
        <v>15</v>
      </c>
      <c r="B32" s="1">
        <f>SUM(B30:B31)</f>
        <v>3700</v>
      </c>
      <c r="C32" s="1">
        <f>SUM(C30:C31)</f>
        <v>2230</v>
      </c>
      <c r="D32" s="1">
        <f>SUM(D30:D31)</f>
        <v>1579</v>
      </c>
      <c r="E32" s="1">
        <f>SUM(E30:E31)</f>
        <v>1278</v>
      </c>
      <c r="F32" s="1">
        <f>SUM(F30:F31)</f>
        <v>1900</v>
      </c>
      <c r="G32" s="1">
        <f>SUM(G30:G31)</f>
        <v>2100</v>
      </c>
    </row>
  </sheetData>
  <dataConsolidate link="1">
    <dataRefs count="2">
      <dataRef ref="B3:G12" sheet="Filial Rio de Janeiro"/>
      <dataRef ref="B3:G12" sheet="Filial São Paulo"/>
    </dataRefs>
  </dataConsolidate>
  <mergeCells count="1">
    <mergeCell ref="B1:G1"/>
  </mergeCells>
  <pageMargins left="0.511811024" right="0.511811024" top="0.78740157499999996" bottom="0.78740157499999996" header="0.31496062000000002" footer="0.31496062000000002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Filial São Paulo</vt:lpstr>
      <vt:lpstr>Filial Rio de Janeiro</vt:lpstr>
      <vt:lpstr>Despesas Semestrais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richard.martelli</dc:creator>
  <cp:lastModifiedBy>Robson Silva Vaamonde</cp:lastModifiedBy>
  <dcterms:created xsi:type="dcterms:W3CDTF">2011-10-29T16:50:57Z</dcterms:created>
  <dcterms:modified xsi:type="dcterms:W3CDTF">2019-04-09T18:11:53Z</dcterms:modified>
</cp:coreProperties>
</file>